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4" yWindow="324" windowWidth="22656" windowHeight="9312"/>
  </bookViews>
  <sheets>
    <sheet name="2025" sheetId="4" r:id="rId1"/>
  </sheets>
  <calcPr calcId="145621"/>
</workbook>
</file>

<file path=xl/calcChain.xml><?xml version="1.0" encoding="utf-8"?>
<calcChain xmlns="http://schemas.openxmlformats.org/spreadsheetml/2006/main">
  <c r="AL3" i="4" l="1"/>
  <c r="AL4" i="4"/>
  <c r="AL7" i="4"/>
  <c r="AL8" i="4"/>
  <c r="AL9" i="4"/>
  <c r="AL10" i="4"/>
  <c r="AL11" i="4"/>
  <c r="AL12" i="4"/>
  <c r="AL13" i="4"/>
  <c r="AL14" i="4"/>
  <c r="AL15" i="4"/>
  <c r="AL16" i="4"/>
  <c r="AL17" i="4"/>
  <c r="AM17" i="4"/>
  <c r="AL18" i="4"/>
  <c r="AL19" i="4"/>
  <c r="AL20" i="4"/>
  <c r="AL21" i="4"/>
  <c r="AL22" i="4"/>
  <c r="AL23" i="4"/>
  <c r="AL24" i="4"/>
  <c r="AL25" i="4"/>
  <c r="AL26" i="4"/>
  <c r="AL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N28" i="4" l="1"/>
  <c r="AL28" i="4"/>
</calcChain>
</file>

<file path=xl/sharedStrings.xml><?xml version="1.0" encoding="utf-8"?>
<sst xmlns="http://schemas.openxmlformats.org/spreadsheetml/2006/main" count="50" uniqueCount="29">
  <si>
    <t>KM</t>
  </si>
  <si>
    <t>Totaal km</t>
  </si>
  <si>
    <t>Gem. KM/U</t>
  </si>
  <si>
    <t>Gemiddelde</t>
  </si>
  <si>
    <t>Week</t>
  </si>
  <si>
    <t>Totaal per lid</t>
  </si>
  <si>
    <t>NAAM</t>
  </si>
  <si>
    <t>BOTERDAELE Bertrand</t>
  </si>
  <si>
    <t>BOTERDAELE Lieve</t>
  </si>
  <si>
    <t>COURTEYN Hervé</t>
  </si>
  <si>
    <t>DE BRUYCKER Gertjan</t>
  </si>
  <si>
    <t>DE NOYETTE Pascal</t>
  </si>
  <si>
    <t>DEN TIJN Nico</t>
  </si>
  <si>
    <t>DHAENENS Didier</t>
  </si>
  <si>
    <t>GREPS Alex</t>
  </si>
  <si>
    <t>HOEDEKIE Dieter</t>
  </si>
  <si>
    <t>HOEDEKIE Wouter</t>
  </si>
  <si>
    <t>HUYSMAN Daan</t>
  </si>
  <si>
    <t>HUYSMAN Pascal</t>
  </si>
  <si>
    <t>MORTIER Reggy</t>
  </si>
  <si>
    <t>NEYENS Paul</t>
  </si>
  <si>
    <t>RONSSE Werner</t>
  </si>
  <si>
    <t>VAN CAUWENBERGHE Guy</t>
  </si>
  <si>
    <t>VAN DE CAUTER Werner</t>
  </si>
  <si>
    <t>VAN DE CAUTER Wim</t>
  </si>
  <si>
    <t>VAN DE VOORDE Tinneke</t>
  </si>
  <si>
    <t>VAN DEN BROECKE Geert</t>
  </si>
  <si>
    <t>VANCAESTER Patrick</t>
  </si>
  <si>
    <r>
      <rPr>
        <b/>
        <sz val="20"/>
        <color indexed="8"/>
        <rFont val="Arial"/>
        <family val="2"/>
      </rPr>
      <t>Rittenlijst 2025</t>
    </r>
    <r>
      <rPr>
        <sz val="20"/>
        <color indexed="10"/>
        <rFont val="Arial"/>
        <family val="2"/>
      </rPr>
      <t xml:space="preserve">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</si>
</sst>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"/>
  </numFmts>
  <fonts count="10" x14ac:knownFonts="1">
    <font>
      <sz val="11"/>
      <color theme="1"/>
      <name val="Calibri"/>
      <family val="2"/>
      <scheme val="minor"/>
    </font>
    <font>
      <sz val="20"/>
      <color indexed="10"/>
      <name val="Arial"/>
      <family val="2"/>
    </font>
    <font>
      <b/>
      <sz val="20"/>
      <color indexed="8"/>
      <name val="Arial"/>
      <family val="2"/>
    </font>
    <font>
      <b/>
      <sz val="11"/>
      <name val="Arial Rounded MT Bold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4">
    <xf numFmtId="0" fontId="0" fillId="0" borderId="0" xfId="0"/>
    <xf numFmtId="0" fontId="3" fillId="0" borderId="0" xfId="0" applyFont="1" applyBorder="1" applyAlignment="1"/>
    <xf numFmtId="0" fontId="4" fillId="0" borderId="1" xfId="0" applyFont="1" applyBorder="1" applyAlignment="1">
      <alignment horizontal="center"/>
    </xf>
    <xf numFmtId="0" fontId="5" fillId="3" borderId="1" xfId="1" applyFill="1" applyBorder="1" applyAlignment="1" applyProtection="1">
      <alignment horizontal="center"/>
      <protection locked="0"/>
    </xf>
    <xf numFmtId="0" fontId="5" fillId="0" borderId="1" xfId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3" borderId="4" xfId="1" applyFill="1" applyBorder="1" applyAlignment="1" applyProtection="1">
      <alignment horizontal="center"/>
      <protection locked="0"/>
    </xf>
    <xf numFmtId="0" fontId="5" fillId="0" borderId="4" xfId="1" applyFill="1" applyBorder="1" applyAlignment="1" applyProtection="1">
      <alignment horizontal="center"/>
      <protection locked="0"/>
    </xf>
    <xf numFmtId="0" fontId="5" fillId="0" borderId="4" xfId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164" fontId="6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left"/>
      <protection locked="0"/>
    </xf>
    <xf numFmtId="0" fontId="5" fillId="0" borderId="8" xfId="2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>
      <alignment horizontal="center"/>
    </xf>
    <xf numFmtId="1" fontId="0" fillId="0" borderId="3" xfId="0" applyNumberFormat="1" applyFill="1" applyBorder="1"/>
    <xf numFmtId="0" fontId="5" fillId="3" borderId="8" xfId="2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1" fontId="0" fillId="0" borderId="0" xfId="0" applyNumberFormat="1" applyFill="1" applyBorder="1"/>
    <xf numFmtId="1" fontId="5" fillId="0" borderId="9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6" fillId="0" borderId="10" xfId="0" applyFont="1" applyFill="1" applyBorder="1"/>
    <xf numFmtId="1" fontId="6" fillId="0" borderId="3" xfId="0" applyNumberFormat="1" applyFont="1" applyFill="1" applyBorder="1"/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2" borderId="1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Standaard" xfId="0" builtinId="0"/>
    <cellStyle name="Standaard 2" xfId="1"/>
    <cellStyle name="Standaard 3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topLeftCell="A7" zoomScale="80" zoomScaleNormal="80" workbookViewId="0">
      <selection activeCell="C5" sqref="C5"/>
    </sheetView>
  </sheetViews>
  <sheetFormatPr defaultRowHeight="14.4" x14ac:dyDescent="0.3"/>
  <cols>
    <col min="1" max="1" width="3" bestFit="1" customWidth="1"/>
    <col min="2" max="2" width="25" bestFit="1" customWidth="1"/>
    <col min="3" max="37" width="5.5546875" bestFit="1" customWidth="1"/>
    <col min="38" max="38" width="5" bestFit="1" customWidth="1"/>
    <col min="39" max="39" width="25" bestFit="1" customWidth="1"/>
    <col min="40" max="40" width="5" bestFit="1" customWidth="1"/>
  </cols>
  <sheetData>
    <row r="1" spans="1:40" x14ac:dyDescent="0.3">
      <c r="A1" s="39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1"/>
    </row>
    <row r="2" spans="1:40" ht="15" thickBot="1" x14ac:dyDescent="0.3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4"/>
    </row>
    <row r="3" spans="1:40" ht="15" thickBot="1" x14ac:dyDescent="0.35">
      <c r="A3" s="1"/>
      <c r="B3" s="2" t="s">
        <v>0</v>
      </c>
      <c r="C3" s="3">
        <v>76</v>
      </c>
      <c r="D3" s="3">
        <v>70</v>
      </c>
      <c r="E3" s="4">
        <v>52</v>
      </c>
      <c r="F3" s="5"/>
      <c r="G3" s="4"/>
      <c r="H3" s="4"/>
      <c r="I3" s="4"/>
      <c r="J3" s="4"/>
      <c r="K3" s="6"/>
      <c r="L3" s="7"/>
      <c r="M3" s="6"/>
      <c r="N3" s="6"/>
      <c r="O3" s="6"/>
      <c r="P3" s="6"/>
      <c r="Q3" s="6"/>
      <c r="R3" s="6"/>
      <c r="S3" s="6"/>
      <c r="T3" s="6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  <c r="AH3" s="8"/>
      <c r="AI3" s="8"/>
      <c r="AJ3" s="8"/>
      <c r="AK3" s="9"/>
      <c r="AL3" s="10">
        <f xml:space="preserve"> SUM(C3:AK3)</f>
        <v>198</v>
      </c>
      <c r="AM3" s="45" t="s">
        <v>1</v>
      </c>
      <c r="AN3" s="46"/>
    </row>
    <row r="4" spans="1:40" ht="15" thickBot="1" x14ac:dyDescent="0.35">
      <c r="A4" s="1"/>
      <c r="B4" s="11" t="s">
        <v>2</v>
      </c>
      <c r="C4" s="12">
        <v>26.3</v>
      </c>
      <c r="D4" s="12">
        <v>26</v>
      </c>
      <c r="E4" s="13">
        <v>26.2</v>
      </c>
      <c r="F4" s="14"/>
      <c r="G4" s="13"/>
      <c r="H4" s="13"/>
      <c r="I4" s="13"/>
      <c r="J4" s="13"/>
      <c r="K4" s="15"/>
      <c r="L4" s="16"/>
      <c r="M4" s="15"/>
      <c r="N4" s="15"/>
      <c r="O4" s="15"/>
      <c r="P4" s="16"/>
      <c r="Q4" s="15"/>
      <c r="R4" s="15"/>
      <c r="S4" s="16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  <c r="AH4" s="17"/>
      <c r="AI4" s="17"/>
      <c r="AJ4" s="17"/>
      <c r="AK4" s="18"/>
      <c r="AL4" s="19">
        <f>AVERAGE(C4:AK4)</f>
        <v>26.166666666666668</v>
      </c>
      <c r="AM4" s="45" t="s">
        <v>3</v>
      </c>
      <c r="AN4" s="46"/>
    </row>
    <row r="5" spans="1:40" x14ac:dyDescent="0.3">
      <c r="A5" s="1"/>
      <c r="B5" s="20" t="s">
        <v>4</v>
      </c>
      <c r="C5" s="21">
        <v>1</v>
      </c>
      <c r="D5" s="21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  <c r="S5" s="22">
        <v>17</v>
      </c>
      <c r="T5" s="22">
        <v>18</v>
      </c>
      <c r="U5" s="22">
        <v>19</v>
      </c>
      <c r="V5" s="22">
        <v>20</v>
      </c>
      <c r="W5" s="22">
        <v>21</v>
      </c>
      <c r="X5" s="22">
        <v>22</v>
      </c>
      <c r="Y5" s="22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23">
        <v>31</v>
      </c>
      <c r="AH5" s="23">
        <v>32</v>
      </c>
      <c r="AI5" s="23">
        <v>33</v>
      </c>
      <c r="AJ5" s="23">
        <v>34</v>
      </c>
      <c r="AK5" s="23">
        <v>35</v>
      </c>
      <c r="AL5" s="47" t="s">
        <v>5</v>
      </c>
      <c r="AM5" s="48"/>
      <c r="AN5" s="49"/>
    </row>
    <row r="6" spans="1:40" ht="15" thickBot="1" x14ac:dyDescent="0.35">
      <c r="A6" s="1"/>
      <c r="B6" s="24" t="s">
        <v>6</v>
      </c>
      <c r="C6" s="25">
        <v>45718</v>
      </c>
      <c r="D6" s="25">
        <v>45725</v>
      </c>
      <c r="E6" s="25">
        <v>45732</v>
      </c>
      <c r="F6" s="25">
        <v>45739</v>
      </c>
      <c r="G6" s="25">
        <v>45746</v>
      </c>
      <c r="H6" s="25">
        <v>45753</v>
      </c>
      <c r="I6" s="25">
        <v>45760</v>
      </c>
      <c r="J6" s="25">
        <v>45767</v>
      </c>
      <c r="K6" s="25">
        <v>45774</v>
      </c>
      <c r="L6" s="25">
        <v>45781</v>
      </c>
      <c r="M6" s="25">
        <v>45788</v>
      </c>
      <c r="N6" s="25">
        <v>45795</v>
      </c>
      <c r="O6" s="25">
        <v>45802</v>
      </c>
      <c r="P6" s="25">
        <v>45809</v>
      </c>
      <c r="Q6" s="25">
        <v>45816</v>
      </c>
      <c r="R6" s="25">
        <v>45823</v>
      </c>
      <c r="S6" s="25">
        <v>45830</v>
      </c>
      <c r="T6" s="25">
        <v>45837</v>
      </c>
      <c r="U6" s="25">
        <v>45844</v>
      </c>
      <c r="V6" s="25">
        <v>45851</v>
      </c>
      <c r="W6" s="25">
        <v>45858</v>
      </c>
      <c r="X6" s="25">
        <v>45865</v>
      </c>
      <c r="Y6" s="25">
        <v>45872</v>
      </c>
      <c r="Z6" s="25">
        <v>45879</v>
      </c>
      <c r="AA6" s="25">
        <v>45886</v>
      </c>
      <c r="AB6" s="25">
        <v>45893</v>
      </c>
      <c r="AC6" s="25">
        <v>45900</v>
      </c>
      <c r="AD6" s="25">
        <v>45907</v>
      </c>
      <c r="AE6" s="25">
        <v>45914</v>
      </c>
      <c r="AF6" s="25">
        <v>45921</v>
      </c>
      <c r="AG6" s="25">
        <v>45928</v>
      </c>
      <c r="AH6" s="25">
        <v>45935</v>
      </c>
      <c r="AI6" s="25">
        <v>45942</v>
      </c>
      <c r="AJ6" s="25">
        <v>45949</v>
      </c>
      <c r="AK6" s="25">
        <v>45956</v>
      </c>
      <c r="AL6" s="50"/>
      <c r="AM6" s="51"/>
      <c r="AN6" s="52"/>
    </row>
    <row r="7" spans="1:40" ht="15" thickBot="1" x14ac:dyDescent="0.35">
      <c r="A7" s="26">
        <v>1</v>
      </c>
      <c r="B7" s="27" t="s">
        <v>7</v>
      </c>
      <c r="C7" s="28">
        <v>0</v>
      </c>
      <c r="D7" s="28">
        <v>1</v>
      </c>
      <c r="E7" s="28">
        <v>0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9">
        <f t="shared" ref="AL7:AL27" si="0">COUNTIF(C7:AK7,"&gt;0")</f>
        <v>1</v>
      </c>
      <c r="AM7" s="27" t="s">
        <v>7</v>
      </c>
      <c r="AN7" s="30"/>
    </row>
    <row r="8" spans="1:40" ht="15" thickBot="1" x14ac:dyDescent="0.35">
      <c r="A8" s="26">
        <v>2</v>
      </c>
      <c r="B8" s="27" t="s">
        <v>8</v>
      </c>
      <c r="C8" s="28">
        <v>1</v>
      </c>
      <c r="D8" s="28">
        <v>1</v>
      </c>
      <c r="E8" s="28">
        <v>0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9">
        <f t="shared" si="0"/>
        <v>2</v>
      </c>
      <c r="AM8" s="27" t="s">
        <v>8</v>
      </c>
      <c r="AN8" s="30"/>
    </row>
    <row r="9" spans="1:40" ht="15" thickBot="1" x14ac:dyDescent="0.35">
      <c r="A9" s="26">
        <v>3</v>
      </c>
      <c r="B9" s="27" t="s">
        <v>9</v>
      </c>
      <c r="C9" s="28">
        <v>1</v>
      </c>
      <c r="D9" s="28">
        <v>1</v>
      </c>
      <c r="E9" s="28">
        <v>1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9">
        <f t="shared" si="0"/>
        <v>3</v>
      </c>
      <c r="AM9" s="27" t="s">
        <v>9</v>
      </c>
      <c r="AN9" s="30"/>
    </row>
    <row r="10" spans="1:40" ht="15" thickBot="1" x14ac:dyDescent="0.35">
      <c r="A10" s="26">
        <v>4</v>
      </c>
      <c r="B10" s="27" t="s">
        <v>10</v>
      </c>
      <c r="C10" s="28">
        <v>0</v>
      </c>
      <c r="D10" s="28">
        <v>0</v>
      </c>
      <c r="E10" s="28">
        <v>0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9">
        <f t="shared" si="0"/>
        <v>0</v>
      </c>
      <c r="AM10" s="27" t="s">
        <v>10</v>
      </c>
      <c r="AN10" s="30"/>
    </row>
    <row r="11" spans="1:40" ht="15" thickBot="1" x14ac:dyDescent="0.35">
      <c r="A11" s="26">
        <v>5</v>
      </c>
      <c r="B11" s="27" t="s">
        <v>11</v>
      </c>
      <c r="C11" s="28">
        <v>1</v>
      </c>
      <c r="D11" s="28">
        <v>1</v>
      </c>
      <c r="E11" s="28">
        <v>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9">
        <f t="shared" si="0"/>
        <v>3</v>
      </c>
      <c r="AM11" s="27" t="s">
        <v>11</v>
      </c>
      <c r="AN11" s="30"/>
    </row>
    <row r="12" spans="1:40" ht="15" thickBot="1" x14ac:dyDescent="0.35">
      <c r="A12" s="26">
        <v>6</v>
      </c>
      <c r="B12" s="27" t="s">
        <v>12</v>
      </c>
      <c r="C12" s="28">
        <v>1</v>
      </c>
      <c r="D12" s="28">
        <v>0</v>
      </c>
      <c r="E12" s="28">
        <v>0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9">
        <f t="shared" si="0"/>
        <v>1</v>
      </c>
      <c r="AM12" s="27" t="s">
        <v>12</v>
      </c>
      <c r="AN12" s="30"/>
    </row>
    <row r="13" spans="1:40" ht="15" thickBot="1" x14ac:dyDescent="0.35">
      <c r="A13" s="26">
        <v>7</v>
      </c>
      <c r="B13" s="27" t="s">
        <v>13</v>
      </c>
      <c r="C13" s="28">
        <v>0</v>
      </c>
      <c r="D13" s="28">
        <v>1</v>
      </c>
      <c r="E13" s="28">
        <v>1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>
        <f t="shared" si="0"/>
        <v>2</v>
      </c>
      <c r="AM13" s="27" t="s">
        <v>13</v>
      </c>
      <c r="AN13" s="30"/>
    </row>
    <row r="14" spans="1:40" ht="15" thickBot="1" x14ac:dyDescent="0.35">
      <c r="A14" s="26">
        <v>8</v>
      </c>
      <c r="B14" s="27" t="s">
        <v>14</v>
      </c>
      <c r="C14" s="28">
        <v>1</v>
      </c>
      <c r="D14" s="28">
        <v>1</v>
      </c>
      <c r="E14" s="28">
        <v>1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9">
        <f t="shared" si="0"/>
        <v>3</v>
      </c>
      <c r="AM14" s="27" t="s">
        <v>14</v>
      </c>
      <c r="AN14" s="30"/>
    </row>
    <row r="15" spans="1:40" ht="15" thickBot="1" x14ac:dyDescent="0.35">
      <c r="A15" s="26">
        <v>9</v>
      </c>
      <c r="B15" s="32" t="s">
        <v>15</v>
      </c>
      <c r="C15" s="28">
        <v>0</v>
      </c>
      <c r="D15" s="28">
        <v>0</v>
      </c>
      <c r="E15" s="28">
        <v>0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9">
        <f t="shared" si="0"/>
        <v>0</v>
      </c>
      <c r="AM15" s="27" t="s">
        <v>15</v>
      </c>
      <c r="AN15" s="30"/>
    </row>
    <row r="16" spans="1:40" ht="15" thickBot="1" x14ac:dyDescent="0.35">
      <c r="A16" s="26">
        <v>10</v>
      </c>
      <c r="B16" s="32" t="s">
        <v>16</v>
      </c>
      <c r="C16" s="28">
        <v>1</v>
      </c>
      <c r="D16" s="28">
        <v>1</v>
      </c>
      <c r="E16" s="28">
        <v>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9">
        <f t="shared" si="0"/>
        <v>2</v>
      </c>
      <c r="AM16" s="27" t="s">
        <v>16</v>
      </c>
      <c r="AN16" s="30"/>
    </row>
    <row r="17" spans="1:40" ht="15" thickBot="1" x14ac:dyDescent="0.35">
      <c r="A17" s="26">
        <v>11</v>
      </c>
      <c r="B17" s="32" t="s">
        <v>17</v>
      </c>
      <c r="C17" s="28">
        <v>0</v>
      </c>
      <c r="D17" s="28">
        <v>0</v>
      </c>
      <c r="E17" s="28">
        <v>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9">
        <f t="shared" si="0"/>
        <v>0</v>
      </c>
      <c r="AM17" s="27" t="str">
        <f>B17</f>
        <v>HUYSMAN Daan</v>
      </c>
      <c r="AN17" s="30"/>
    </row>
    <row r="18" spans="1:40" ht="15" thickBot="1" x14ac:dyDescent="0.35">
      <c r="A18" s="26">
        <v>12</v>
      </c>
      <c r="B18" s="27" t="s">
        <v>18</v>
      </c>
      <c r="C18" s="28">
        <v>0</v>
      </c>
      <c r="D18" s="28">
        <v>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9">
        <f t="shared" si="0"/>
        <v>2</v>
      </c>
      <c r="AM18" s="27" t="s">
        <v>18</v>
      </c>
      <c r="AN18" s="30"/>
    </row>
    <row r="19" spans="1:40" ht="15" thickBot="1" x14ac:dyDescent="0.35">
      <c r="A19" s="26">
        <v>13</v>
      </c>
      <c r="B19" s="27" t="s">
        <v>19</v>
      </c>
      <c r="C19" s="31">
        <v>1</v>
      </c>
      <c r="D19" s="31">
        <v>1</v>
      </c>
      <c r="E19" s="31">
        <v>1</v>
      </c>
      <c r="F19" s="31"/>
      <c r="G19" s="31"/>
      <c r="H19" s="31"/>
      <c r="I19" s="31"/>
      <c r="J19" s="31"/>
      <c r="K19" s="31"/>
      <c r="L19" s="28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28"/>
      <c r="AA19" s="31"/>
      <c r="AB19" s="28"/>
      <c r="AC19" s="31"/>
      <c r="AD19" s="31"/>
      <c r="AE19" s="31"/>
      <c r="AF19" s="31"/>
      <c r="AG19" s="31"/>
      <c r="AH19" s="31"/>
      <c r="AI19" s="31"/>
      <c r="AJ19" s="31"/>
      <c r="AK19" s="31"/>
      <c r="AL19" s="29">
        <f t="shared" si="0"/>
        <v>3</v>
      </c>
      <c r="AM19" s="27" t="s">
        <v>19</v>
      </c>
      <c r="AN19" s="30"/>
    </row>
    <row r="20" spans="1:40" ht="15" thickBot="1" x14ac:dyDescent="0.35">
      <c r="A20" s="26">
        <v>14</v>
      </c>
      <c r="B20" s="27" t="s">
        <v>20</v>
      </c>
      <c r="C20" s="31">
        <v>0</v>
      </c>
      <c r="D20" s="31">
        <v>0</v>
      </c>
      <c r="E20" s="31">
        <v>0</v>
      </c>
      <c r="F20" s="31"/>
      <c r="G20" s="31"/>
      <c r="H20" s="31"/>
      <c r="I20" s="31"/>
      <c r="J20" s="31"/>
      <c r="K20" s="31"/>
      <c r="L20" s="28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8"/>
      <c r="AA20" s="31"/>
      <c r="AB20" s="28"/>
      <c r="AC20" s="31"/>
      <c r="AD20" s="31"/>
      <c r="AE20" s="31"/>
      <c r="AF20" s="31"/>
      <c r="AG20" s="31"/>
      <c r="AH20" s="31"/>
      <c r="AI20" s="31"/>
      <c r="AJ20" s="31"/>
      <c r="AK20" s="31"/>
      <c r="AL20" s="29">
        <f t="shared" si="0"/>
        <v>0</v>
      </c>
      <c r="AM20" s="27" t="s">
        <v>20</v>
      </c>
      <c r="AN20" s="30"/>
    </row>
    <row r="21" spans="1:40" s="53" customFormat="1" ht="15" thickBot="1" x14ac:dyDescent="0.35">
      <c r="A21" s="26">
        <v>15</v>
      </c>
      <c r="B21" s="27" t="s">
        <v>21</v>
      </c>
      <c r="C21" s="28">
        <v>1</v>
      </c>
      <c r="D21" s="28">
        <v>1</v>
      </c>
      <c r="E21" s="28">
        <v>1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9">
        <f t="shared" si="0"/>
        <v>3</v>
      </c>
      <c r="AM21" s="27" t="s">
        <v>21</v>
      </c>
      <c r="AN21" s="30"/>
    </row>
    <row r="22" spans="1:40" ht="15" thickBot="1" x14ac:dyDescent="0.35">
      <c r="A22" s="26">
        <v>16</v>
      </c>
      <c r="B22" s="27" t="s">
        <v>22</v>
      </c>
      <c r="C22" s="31">
        <v>1</v>
      </c>
      <c r="D22" s="31">
        <v>1</v>
      </c>
      <c r="E22" s="31">
        <v>1</v>
      </c>
      <c r="F22" s="31"/>
      <c r="G22" s="31"/>
      <c r="H22" s="31"/>
      <c r="I22" s="31"/>
      <c r="J22" s="31"/>
      <c r="K22" s="31"/>
      <c r="L22" s="28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28"/>
      <c r="AA22" s="31"/>
      <c r="AB22" s="28"/>
      <c r="AC22" s="31"/>
      <c r="AD22" s="31"/>
      <c r="AE22" s="31"/>
      <c r="AF22" s="31"/>
      <c r="AG22" s="31"/>
      <c r="AH22" s="31"/>
      <c r="AI22" s="31"/>
      <c r="AJ22" s="31"/>
      <c r="AK22" s="31"/>
      <c r="AL22" s="29">
        <f t="shared" si="0"/>
        <v>3</v>
      </c>
      <c r="AM22" s="27" t="s">
        <v>22</v>
      </c>
      <c r="AN22" s="30"/>
    </row>
    <row r="23" spans="1:40" ht="15" thickBot="1" x14ac:dyDescent="0.35">
      <c r="A23" s="26">
        <v>17</v>
      </c>
      <c r="B23" s="27" t="s">
        <v>23</v>
      </c>
      <c r="C23" s="31">
        <v>1</v>
      </c>
      <c r="D23" s="31">
        <v>1</v>
      </c>
      <c r="E23" s="31">
        <v>1</v>
      </c>
      <c r="F23" s="31"/>
      <c r="G23" s="31"/>
      <c r="H23" s="31"/>
      <c r="I23" s="31"/>
      <c r="J23" s="31"/>
      <c r="K23" s="31"/>
      <c r="L23" s="28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28"/>
      <c r="AA23" s="31"/>
      <c r="AB23" s="28"/>
      <c r="AC23" s="31"/>
      <c r="AD23" s="31"/>
      <c r="AE23" s="31"/>
      <c r="AF23" s="31"/>
      <c r="AG23" s="31"/>
      <c r="AH23" s="31"/>
      <c r="AI23" s="31"/>
      <c r="AJ23" s="31"/>
      <c r="AK23" s="31"/>
      <c r="AL23" s="29">
        <f t="shared" si="0"/>
        <v>3</v>
      </c>
      <c r="AM23" s="27" t="s">
        <v>23</v>
      </c>
      <c r="AN23" s="30"/>
    </row>
    <row r="24" spans="1:40" ht="15" thickBot="1" x14ac:dyDescent="0.35">
      <c r="A24" s="26">
        <v>18</v>
      </c>
      <c r="B24" s="27" t="s">
        <v>24</v>
      </c>
      <c r="C24" s="31">
        <v>1</v>
      </c>
      <c r="D24" s="31">
        <v>1</v>
      </c>
      <c r="E24" s="31">
        <v>1</v>
      </c>
      <c r="F24" s="31"/>
      <c r="G24" s="31"/>
      <c r="H24" s="31"/>
      <c r="I24" s="31"/>
      <c r="J24" s="31"/>
      <c r="K24" s="31"/>
      <c r="L24" s="28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28"/>
      <c r="AA24" s="31"/>
      <c r="AB24" s="28"/>
      <c r="AC24" s="31"/>
      <c r="AD24" s="31"/>
      <c r="AE24" s="31"/>
      <c r="AF24" s="31"/>
      <c r="AG24" s="31"/>
      <c r="AH24" s="31"/>
      <c r="AI24" s="31"/>
      <c r="AJ24" s="31"/>
      <c r="AK24" s="31"/>
      <c r="AL24" s="29">
        <f t="shared" si="0"/>
        <v>3</v>
      </c>
      <c r="AM24" s="27" t="s">
        <v>24</v>
      </c>
      <c r="AN24" s="30"/>
    </row>
    <row r="25" spans="1:40" ht="15" thickBot="1" x14ac:dyDescent="0.35">
      <c r="A25" s="26">
        <v>19</v>
      </c>
      <c r="B25" s="27" t="s">
        <v>25</v>
      </c>
      <c r="C25" s="31">
        <v>1</v>
      </c>
      <c r="D25" s="31">
        <v>0</v>
      </c>
      <c r="E25" s="31">
        <v>0</v>
      </c>
      <c r="F25" s="31"/>
      <c r="G25" s="31"/>
      <c r="H25" s="31"/>
      <c r="I25" s="31"/>
      <c r="J25" s="31"/>
      <c r="K25" s="31"/>
      <c r="L25" s="28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28"/>
      <c r="AA25" s="31"/>
      <c r="AB25" s="28"/>
      <c r="AC25" s="31"/>
      <c r="AD25" s="31"/>
      <c r="AE25" s="31"/>
      <c r="AF25" s="31"/>
      <c r="AG25" s="31"/>
      <c r="AH25" s="31"/>
      <c r="AI25" s="31"/>
      <c r="AJ25" s="31"/>
      <c r="AK25" s="31"/>
      <c r="AL25" s="29">
        <f t="shared" si="0"/>
        <v>1</v>
      </c>
      <c r="AM25" s="27" t="s">
        <v>25</v>
      </c>
      <c r="AN25" s="30"/>
    </row>
    <row r="26" spans="1:40" ht="15" thickBot="1" x14ac:dyDescent="0.35">
      <c r="A26" s="26">
        <v>20</v>
      </c>
      <c r="B26" s="27" t="s">
        <v>26</v>
      </c>
      <c r="C26" s="31">
        <v>1</v>
      </c>
      <c r="D26" s="31">
        <v>0</v>
      </c>
      <c r="E26" s="31">
        <v>1</v>
      </c>
      <c r="F26" s="31"/>
      <c r="G26" s="31"/>
      <c r="H26" s="31"/>
      <c r="I26" s="31"/>
      <c r="J26" s="31"/>
      <c r="K26" s="31"/>
      <c r="L26" s="28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28"/>
      <c r="AA26" s="31"/>
      <c r="AB26" s="28"/>
      <c r="AC26" s="31"/>
      <c r="AD26" s="31"/>
      <c r="AE26" s="31"/>
      <c r="AF26" s="31"/>
      <c r="AG26" s="31"/>
      <c r="AH26" s="31"/>
      <c r="AI26" s="31"/>
      <c r="AJ26" s="31"/>
      <c r="AK26" s="31"/>
      <c r="AL26" s="29">
        <f t="shared" si="0"/>
        <v>2</v>
      </c>
      <c r="AM26" s="27" t="s">
        <v>26</v>
      </c>
      <c r="AN26" s="30"/>
    </row>
    <row r="27" spans="1:40" ht="15" thickBot="1" x14ac:dyDescent="0.35">
      <c r="A27" s="26">
        <v>21</v>
      </c>
      <c r="B27" s="27" t="s">
        <v>27</v>
      </c>
      <c r="C27" s="31">
        <v>1</v>
      </c>
      <c r="D27" s="31">
        <v>1</v>
      </c>
      <c r="E27" s="31">
        <v>1</v>
      </c>
      <c r="F27" s="31"/>
      <c r="G27" s="31"/>
      <c r="H27" s="31"/>
      <c r="I27" s="31"/>
      <c r="J27" s="31"/>
      <c r="K27" s="31"/>
      <c r="L27" s="28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28"/>
      <c r="AA27" s="31"/>
      <c r="AB27" s="28"/>
      <c r="AC27" s="31"/>
      <c r="AD27" s="31"/>
      <c r="AE27" s="31"/>
      <c r="AF27" s="31"/>
      <c r="AG27" s="31"/>
      <c r="AH27" s="31"/>
      <c r="AI27" s="31"/>
      <c r="AJ27" s="31"/>
      <c r="AK27" s="31"/>
      <c r="AL27" s="29">
        <f t="shared" si="0"/>
        <v>3</v>
      </c>
      <c r="AM27" s="27" t="s">
        <v>27</v>
      </c>
      <c r="AN27" s="30"/>
    </row>
    <row r="28" spans="1:40" s="53" customFormat="1" ht="15" thickBot="1" x14ac:dyDescent="0.35">
      <c r="A28" s="33"/>
      <c r="B28" s="34"/>
      <c r="C28" s="35">
        <f t="shared" ref="C28:AK28" si="1">COUNTIF(C7:C27,"&lt;&gt;0")</f>
        <v>14</v>
      </c>
      <c r="D28" s="35">
        <f t="shared" si="1"/>
        <v>14</v>
      </c>
      <c r="E28" s="35">
        <f t="shared" si="1"/>
        <v>12</v>
      </c>
      <c r="F28" s="35">
        <f t="shared" si="1"/>
        <v>21</v>
      </c>
      <c r="G28" s="35">
        <f t="shared" si="1"/>
        <v>21</v>
      </c>
      <c r="H28" s="35">
        <f t="shared" si="1"/>
        <v>21</v>
      </c>
      <c r="I28" s="35">
        <f t="shared" si="1"/>
        <v>21</v>
      </c>
      <c r="J28" s="35">
        <f t="shared" si="1"/>
        <v>21</v>
      </c>
      <c r="K28" s="35">
        <f t="shared" si="1"/>
        <v>21</v>
      </c>
      <c r="L28" s="35">
        <f t="shared" si="1"/>
        <v>21</v>
      </c>
      <c r="M28" s="35">
        <f t="shared" si="1"/>
        <v>21</v>
      </c>
      <c r="N28" s="35">
        <f t="shared" si="1"/>
        <v>21</v>
      </c>
      <c r="O28" s="35">
        <f t="shared" si="1"/>
        <v>21</v>
      </c>
      <c r="P28" s="35">
        <f t="shared" si="1"/>
        <v>21</v>
      </c>
      <c r="Q28" s="35">
        <f t="shared" si="1"/>
        <v>21</v>
      </c>
      <c r="R28" s="35">
        <f t="shared" si="1"/>
        <v>21</v>
      </c>
      <c r="S28" s="35">
        <f t="shared" si="1"/>
        <v>21</v>
      </c>
      <c r="T28" s="35">
        <f t="shared" si="1"/>
        <v>21</v>
      </c>
      <c r="U28" s="35">
        <f t="shared" si="1"/>
        <v>21</v>
      </c>
      <c r="V28" s="35">
        <f t="shared" si="1"/>
        <v>21</v>
      </c>
      <c r="W28" s="35">
        <f t="shared" si="1"/>
        <v>21</v>
      </c>
      <c r="X28" s="35">
        <f t="shared" si="1"/>
        <v>21</v>
      </c>
      <c r="Y28" s="35">
        <f t="shared" si="1"/>
        <v>21</v>
      </c>
      <c r="Z28" s="35">
        <f t="shared" si="1"/>
        <v>21</v>
      </c>
      <c r="AA28" s="35">
        <f t="shared" si="1"/>
        <v>21</v>
      </c>
      <c r="AB28" s="35">
        <f t="shared" si="1"/>
        <v>21</v>
      </c>
      <c r="AC28" s="35">
        <f t="shared" si="1"/>
        <v>21</v>
      </c>
      <c r="AD28" s="35">
        <f t="shared" si="1"/>
        <v>21</v>
      </c>
      <c r="AE28" s="35">
        <f t="shared" si="1"/>
        <v>21</v>
      </c>
      <c r="AF28" s="35">
        <f t="shared" si="1"/>
        <v>21</v>
      </c>
      <c r="AG28" s="35">
        <f t="shared" si="1"/>
        <v>21</v>
      </c>
      <c r="AH28" s="35">
        <f t="shared" si="1"/>
        <v>21</v>
      </c>
      <c r="AI28" s="35">
        <f t="shared" si="1"/>
        <v>21</v>
      </c>
      <c r="AJ28" s="35">
        <f t="shared" si="1"/>
        <v>21</v>
      </c>
      <c r="AK28" s="35">
        <f t="shared" si="1"/>
        <v>21</v>
      </c>
      <c r="AL28" s="36">
        <f>AVERAGE(AL7:AL27)</f>
        <v>1.9047619047619047</v>
      </c>
      <c r="AM28" s="37" t="s">
        <v>3</v>
      </c>
      <c r="AN28" s="38" t="e">
        <f>AVERAGE(AN7:AN27)</f>
        <v>#DIV/0!</v>
      </c>
    </row>
  </sheetData>
  <mergeCells count="4">
    <mergeCell ref="A1:AN2"/>
    <mergeCell ref="AM3:AN3"/>
    <mergeCell ref="AM4:AN4"/>
    <mergeCell ref="AL5:AN6"/>
  </mergeCells>
  <conditionalFormatting sqref="C28:AK28">
    <cfRule type="cellIs" dxfId="0" priority="1" stopIfTrue="1" operator="lessThan">
      <formula>15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van de cauter</dc:creator>
  <cp:lastModifiedBy>werner van de cauter</cp:lastModifiedBy>
  <dcterms:created xsi:type="dcterms:W3CDTF">2024-10-29T13:01:33Z</dcterms:created>
  <dcterms:modified xsi:type="dcterms:W3CDTF">2025-03-26T14:06:09Z</dcterms:modified>
</cp:coreProperties>
</file>